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<sst xmlns="http://schemas.openxmlformats.org/spreadsheetml/2006/main" count="1737" uniqueCount="1582">
  <si>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</si>
  <si>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</si>
  <si>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</si>
  <si>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</si>
  <si>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</si>
  <si>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</si>
  <si>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</si>
  <si>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</si>
  <si>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</si>
  <si>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</si>
  <si>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</si>
  <si>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</si>
  <si>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</si>
  <si>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</si>
  <si>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</si>
  <si>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</si>
  <si>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</si>
  <si>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</si>
  <si>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</si>
  <si>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</si>
  <si>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</si>
  <si>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</si>
  <si>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</si>
  <si>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</si>
  <si>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</si>
  <si>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</si>
  <si>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</si>
  <si>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</si>
  <si>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</si>
  <si>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</si>
  <si>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</si>
  <si>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</si>
  <si>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</si>
  <si>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</si>
  <si>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</si>
  <si>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</si>
  <si>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</si>
  <si>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</si>
  <si>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</si>
  <si>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</si>
  <si>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</si>
  <si>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</si>
  <si>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</si>
  <si>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</si>
  <si>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</si>
  <si>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</si>
  <si>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</si>
  <si>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</si>
  <si>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</si>
  <si>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</si>
  <si>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</si>
  <si>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</si>
  <si>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</si>
  <si>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</si>
  <si>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</si>
  <si>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</si>
  <si>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</si>
  <si>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</si>
  <si>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</si>
  <si>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</si>
  <si>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</si>
  <si>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</si>
  <si>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</si>
  <si>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</si>
  <si>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</si>
  <si>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</si>
  <si>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</si>
  <si>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</si>
  <si>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</si>
  <si>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</si>
  <si>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</si>
  <si>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</si>
  <si>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</si>
  <si>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</si>
  <si>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</si>
  <si>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</si>
  <si>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</si>
  <si>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</si>
  <si>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</si>
  <si>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</si>
  <si>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</si>
  <si>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</si>
  <si>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</si>
  <si>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</si>
  <si>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</si>
  <si>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</si>
  <si>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</si>
  <si>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</si>
  <si>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</si>
  <si>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</si>
  <si>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</si>
  <si>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</si>
  <si>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</si>
  <si>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</si>
  <si>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</si>
  <si>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</si>
  <si>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</si>
  <si>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</si>
  <si>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</si>
  <si>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</si>
  <si>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</si>
  <si>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</si>
  <si>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</si>
  <si>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</si>
  <si>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</si>
  <si>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</si>
  <si>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</si>
  <si>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</si>
  <si>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</si>
  <si>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</si>
  <si>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</si>
  <si>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</si>
  <si>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</si>
  <si>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</si>
  <si>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</si>
  <si>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</si>
  <si>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</si>
  <si>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</si>
  <si>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</si>
  <si>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</si>
  <si>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</si>
  <si>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</si>
  <si>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</si>
  <si>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</si>
  <si>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</si>
  <si>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</si>
  <si>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</si>
  <si>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</si>
  <si>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</si>
  <si>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</si>
  <si>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</si>
  <si>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</si>
  <si>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</si>
  <si>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</si>
  <si>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</si>
  <si>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</si>
  <si>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</si>
  <si>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</si>
  <si>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</si>
  <si>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</si>
  <si>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</si>
  <si>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</si>
  <si>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</si>
  <si>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</si>
  <si>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</si>
  <si>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</si>
  <si>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</si>
  <si>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</si>
  <si>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</si>
  <si>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</si>
  <si>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</si>
  <si>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</si>
  <si>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</si>
  <si>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</si>
  <si>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</si>
  <si>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</si>
  <si>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</si>
  <si>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</si>
  <si>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</si>
  <si>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</si>
  <si>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</si>
  <si>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</si>
  <si>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</si>
  <si>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</si>
  <si>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</si>
  <si>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</si>
  <si>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</si>
  <si>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</si>
  <si>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</si>
  <si>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</si>
  <si>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</si>
  <si>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</si>
  <si>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</si>
  <si>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</si>
  <si>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</si>
  <si>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</si>
  <si>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</si>
  <si>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</si>
  <si>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</si>
  <si>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</si>
  <si>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</si>
  <si>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</si>
  <si>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</si>
  <si>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</si>
  <si>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</si>
  <si>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</si>
  <si>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</si>
  <si>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</si>
  <si>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</si>
  <si>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</si>
  <si>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</si>
  <si>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</si>
  <si>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</si>
  <si>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</si>
  <si>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</si>
  <si>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</si>
  <si>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</si>
  <si>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</si>
  <si>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</si>
  <si>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</si>
  <si>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</si>
  <si>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</si>
  <si>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</si>
  <si>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</si>
  <si>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</si>
  <si>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</si>
  <si>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</si>
  <si>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</si>
  <si>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</si>
  <si>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</si>
  <si>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</si>
  <si>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</si>
  <si>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</si>
  <si>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</si>
  <si>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</si>
  <si>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</si>
  <si>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</si>
  <si>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</si>
  <si>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</si>
  <si>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</si>
  <si>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</si>
  <si>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</si>
  <si>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</si>
  <si>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</si>
  <si>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</si>
  <si>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</si>
  <si>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</si>
  <si>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</si>
  <si>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</si>
  <si>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</si>
  <si>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</si>
  <si>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</si>
  <si>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</si>
  <si>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</si>
  <si>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</si>
  <si>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</si>
  <si>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</si>
  <si>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</si>
  <si>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</si>
  <si>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</si>
  <si>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</si>
  <si>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</si>
  <si>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</si>
  <si>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</si>
  <si>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</si>
  <si>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</si>
  <si>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</si>
  <si>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</si>
  <si>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</si>
  <si>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</si>
  <si>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</si>
  <si>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</si>
  <si>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</si>
  <si>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</si>
  <si>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</si>
  <si>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</si>
  <si>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</si>
  <si>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</si>
  <si>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</si>
  <si>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</si>
  <si>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</si>
  <si>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</si>
  <si>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</si>
  <si>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</si>
  <si>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</si>
  <si>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</si>
  <si>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</si>
  <si>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</si>
  <si>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</si>
  <si>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</si>
  <si>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</si>
  <si>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</si>
  <si>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</si>
  <si>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</si>
  <si>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</si>
  <si>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</si>
  <si>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</si>
  <si>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</si>
  <si>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</si>
  <si>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</si>
  <si>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</si>
  <si>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</si>
  <si>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</si>
  <si>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</si>
  <si>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</si>
  <si>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</si>
  <si>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</si>
  <si>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</si>
  <si>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</si>
  <si>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</si>
  <si>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</si>
  <si>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</si>
  <si>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</si>
  <si>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</si>
  <si>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</si>
  <si>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</si>
  <si>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</si>
  <si>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</si>
  <si>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</si>
  <si>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</si>
  <si>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</si>
  <si>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</si>
  <si>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</si>
  <si>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</si>
  <si>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</si>
  <si>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</si>
  <si>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</si>
  <si>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</si>
  <si>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</si>
  <si>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</si>
  <si>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</si>
  <si>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</si>
  <si>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</si>
  <si>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</si>
  <si>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</si>
  <si>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</si>
  <si>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</si>
  <si>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</si>
  <si>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</si>
  <si>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</si>
  <si>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</si>
  <si>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</si>
  <si>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</si>
  <si>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</si>
  <si>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</si>
  <si>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</si>
  <si>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</si>
  <si>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</si>
  <si>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</si>
  <si>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</si>
  <si>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</si>
  <si>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</si>
  <si>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</si>
  <si>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</si>
  <si>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</si>
  <si>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</si>
  <si>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</si>
  <si>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</si>
  <si>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</si>
  <si>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</si>
  <si>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</si>
  <si>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</si>
  <si>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</si>
  <si>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</si>
  <si>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</si>
  <si>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</si>
  <si>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</si>
  <si>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</si>
  <si>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</si>
  <si>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</si>
  <si>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</si>
  <si>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</si>
  <si>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</si>
  <si>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</si>
  <si>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</si>
  <si>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</si>
  <si>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</si>
  <si>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</si>
  <si>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</si>
  <si>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</si>
  <si>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</si>
  <si>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</si>
  <si>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</si>
  <si>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</si>
  <si>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</si>
  <si>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</si>
  <si>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</si>
  <si>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</si>
  <si>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</si>
  <si>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</si>
  <si>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</si>
  <si>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</si>
  <si>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</si>
  <si>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</si>
  <si>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</si>
  <si>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</si>
  <si>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</si>
  <si>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</si>
  <si>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</si>
  <si>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</si>
  <si>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</si>
  <si>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</si>
  <si>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</si>
  <si>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</si>
  <si>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</si>
  <si>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</si>
  <si>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</si>
  <si>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</si>
  <si>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</si>
  <si>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</si>
  <si>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</si>
  <si>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</si>
  <si>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</si>
  <si>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</si>
  <si>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</si>
  <si>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</si>
  <si>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</si>
  <si>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</si>
  <si>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</si>
  <si>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</si>
  <si>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</si>
  <si>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</si>
  <si>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</si>
  <si>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</si>
  <si>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</si>
  <si>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</si>
  <si>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</si>
  <si>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</si>
  <si>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</si>
  <si>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</si>
  <si>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</si>
  <si>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</si>
  <si>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</si>
  <si>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</si>
  <si>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</si>
  <si>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</si>
  <si>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</si>
  <si>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</si>
  <si>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</si>
  <si>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</si>
  <si>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</si>
  <si>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</si>
  <si>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</si>
  <si>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</si>
  <si>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</si>
  <si>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</si>
  <si>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</si>
  <si>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</si>
  <si>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</si>
  <si>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</si>
  <si>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</si>
  <si>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</si>
  <si>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</si>
  <si>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</si>
  <si>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</si>
  <si>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</si>
  <si>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</si>
  <si>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</si>
  <si>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</si>
  <si>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</si>
  <si>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</si>
  <si>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</si>
  <si>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</si>
  <si>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</si>
  <si>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</si>
  <si>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</si>
  <si>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</si>
  <si>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</si>
  <si>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</si>
  <si>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</si>
  <si>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</si>
  <si>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</si>
  <si>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</si>
  <si>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</si>
  <si>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</si>
  <si>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</si>
  <si>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</si>
  <si>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</si>
  <si>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</si>
  <si>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</si>
  <si>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</si>
  <si>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</si>
  <si>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</si>
  <si>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</si>
  <si>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</si>
  <si>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</si>
  <si>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</si>
  <si>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</si>
  <si>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</si>
  <si>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</si>
  <si>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</si>
  <si>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</si>
  <si>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</si>
  <si>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</si>
  <si>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</si>
  <si>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</si>
  <si>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</si>
  <si>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</si>
  <si>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</si>
  <si>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</si>
  <si>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</si>
  <si>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</si>
  <si>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</si>
  <si>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</si>
  <si>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</si>
  <si>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</si>
  <si>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</si>
  <si>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</si>
  <si>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</si>
  <si>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</si>
  <si>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</si>
  <si>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</si>
  <si>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</si>
  <si>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</si>
  <si>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</si>
  <si>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</si>
  <si>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</si>
  <si>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</si>
  <si>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</si>
  <si>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</si>
  <si>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</si>
  <si>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</si>
  <si>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</si>
  <si>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</si>
  <si>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</si>
  <si>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</si>
  <si>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</si>
  <si>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</si>
  <si>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</si>
  <si>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</si>
  <si>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</si>
  <si>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</si>
  <si>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</si>
  <si>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</si>
  <si>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</si>
  <si>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</si>
  <si>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</si>
  <si>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</si>
  <si>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</si>
  <si>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</si>
  <si>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</si>
  <si>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</si>
  <si>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</si>
  <si>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</si>
  <si>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</si>
  <si>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</si>
  <si>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</si>
  <si>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</si>
  <si>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</si>
  <si>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</si>
  <si>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</si>
  <si>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</si>
  <si>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</si>
  <si>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</si>
  <si>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</si>
  <si>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</si>
  <si>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</si>
  <si>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</si>
  <si>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</si>
  <si>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</si>
  <si>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</si>
  <si>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</si>
  <si>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</si>
  <si>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</si>
  <si>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</si>
  <si>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</si>
  <si>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</si>
  <si>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</si>
  <si>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</si>
  <si>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</si>
  <si>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</si>
  <si>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</si>
  <si>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</si>
  <si>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</si>
  <si>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</si>
  <si>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</si>
  <si>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</si>
  <si>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</si>
  <si>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</si>
  <si>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</si>
  <si>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</si>
  <si>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</si>
  <si>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</si>
  <si>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</si>
  <si>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</si>
  <si>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</si>
  <si>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</si>
  <si>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</si>
  <si>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</si>
  <si>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</si>
  <si>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</si>
  <si>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</si>
  <si>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</si>
  <si>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</si>
  <si>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</si>
  <si>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</si>
  <si>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</si>
  <si>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</si>
  <si>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</si>
  <si>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</si>
  <si>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</si>
  <si>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</si>
  <si>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</si>
  <si>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</si>
  <si>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</si>
  <si>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</si>
  <si>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</si>
  <si>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</si>
  <si>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</si>
  <si>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</si>
  <si>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</si>
  <si>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</si>
  <si>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</si>
  <si>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</si>
  <si>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</si>
  <si>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</si>
  <si>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</si>
  <si>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</si>
  <si>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</si>
  <si>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</si>
  <si>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</si>
  <si>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</si>
  <si>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</si>
  <si>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</si>
  <si>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</si>
  <si>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</si>
  <si>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</si>
  <si>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</si>
  <si>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</si>
  <si>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</si>
  <si>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</si>
  <si>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</si>
  <si>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</si>
  <si>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</si>
  <si>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</si>
  <si>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</si>
  <si>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</si>
  <si>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</si>
  <si>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</si>
  <si>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</si>
  <si>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</si>
  <si>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</si>
  <si>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</si>
  <si>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</si>
  <si>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</si>
  <si>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</si>
  <si>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</si>
  <si>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</si>
  <si>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</si>
  <si>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</si>
  <si>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</si>
  <si>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</si>
  <si>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</si>
  <si>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</si>
  <si>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</si>
  <si>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</si>
  <si>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</si>
  <si>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</si>
  <si>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</si>
  <si>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</si>
  <si>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</si>
  <si>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</si>
  <si>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</si>
  <si>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</si>
  <si>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</si>
  <si>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</si>
  <si>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</si>
  <si>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</si>
  <si>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</si>
  <si>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</si>
  <si>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</si>
  <si>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</si>
  <si>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</si>
  <si>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</si>
  <si>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</si>
  <si>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</si>
  <si>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</si>
  <si>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</si>
  <si>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</si>
  <si>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</si>
  <si>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</si>
  <si>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</si>
  <si>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</si>
  <si>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</si>
  <si>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</si>
  <si>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</si>
  <si>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</si>
  <si>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</si>
  <si>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</si>
  <si>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</si>
  <si>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</si>
  <si>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</si>
  <si>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</si>
  <si>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</si>
  <si>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</si>
  <si>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</si>
  <si>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</si>
  <si>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</si>
  <si>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</si>
  <si>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</si>
  <si>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</si>
  <si>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</si>
  <si>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</si>
  <si>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</si>
  <si>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</si>
  <si>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</si>
  <si>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</si>
  <si>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</si>
  <si>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</si>
  <si>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</si>
  <si>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</si>
  <si>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</si>
  <si>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</si>
  <si>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</si>
  <si>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</si>
  <si>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</si>
  <si>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</si>
  <si>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</si>
  <si>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</si>
  <si>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</si>
  <si>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</si>
  <si>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</si>
  <si>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</si>
  <si>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</si>
  <si>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</si>
  <si>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</si>
  <si>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</si>
  <si>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</si>
  <si>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</si>
  <si>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</si>
  <si>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</si>
  <si>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</si>
  <si>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</si>
  <si>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</si>
  <si>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</si>
  <si>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</si>
  <si>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</si>
  <si>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</si>
  <si>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</si>
  <si>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</si>
  <si>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</si>
  <si>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</si>
  <si>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</si>
  <si>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</si>
  <si>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</si>
  <si>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</si>
  <si>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</si>
  <si>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</si>
  <si>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</si>
  <si>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</si>
  <si>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</si>
  <si>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</si>
  <si>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</si>
  <si>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</si>
  <si>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</si>
  <si>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</si>
  <si>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</si>
  <si>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</si>
  <si>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</si>
  <si>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</si>
  <si>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</si>
  <si>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</si>
  <si>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</si>
  <si>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</si>
  <si>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</si>
  <si>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</si>
  <si>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</si>
  <si>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</si>
  <si>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</si>
  <si>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</si>
  <si>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</si>
  <si>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</si>
  <si>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</si>
  <si>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</si>
  <si>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</si>
  <si>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</si>
  <si>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</si>
  <si>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</si>
  <si>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</si>
  <si>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</si>
  <si>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</si>
  <si>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</si>
  <si>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</si>
  <si>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</si>
  <si>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</si>
  <si>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</si>
  <si>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</si>
  <si>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</si>
  <si>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</si>
  <si>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</si>
  <si>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</si>
  <si>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</si>
  <si>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</si>
  <si>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</si>
  <si>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</si>
  <si>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</si>
  <si>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</si>
  <si>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</si>
  <si>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</si>
  <si>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</si>
  <si>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</si>
  <si>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</si>
  <si>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</si>
  <si>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</si>
  <si>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</si>
  <si>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</si>
  <si>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</si>
  <si>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</si>
  <si>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</si>
  <si>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</si>
  <si>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</si>
  <si>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</si>
  <si>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</si>
  <si>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</si>
  <si>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</si>
  <si>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</si>
  <si>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</si>
  <si>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</si>
  <si>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</si>
  <si>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</si>
  <si>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</si>
  <si>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</si>
  <si>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</si>
  <si>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</si>
  <si>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</si>
  <si>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</si>
  <si>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</si>
  <si>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</si>
  <si>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</si>
  <si>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</si>
  <si>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</si>
  <si>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</si>
  <si>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</si>
  <si>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</si>
  <si>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</si>
  <si>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</si>
  <si>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</si>
  <si>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</si>
  <si>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</si>
  <si>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</si>
  <si>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</si>
  <si>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</si>
  <si>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</si>
  <si>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</si>
  <si>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</si>
  <si>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</si>
  <si>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</si>
  <si>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</si>
  <si>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</si>
  <si>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</si>
  <si>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</si>
  <si>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</si>
  <si>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</si>
  <si>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</si>
  <si>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</si>
  <si>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</si>
  <si>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</si>
  <si>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</si>
  <si>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</si>
  <si>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</si>
  <si>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</si>
  <si>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</si>
  <si>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</si>
  <si>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</si>
  <si>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</si>
  <si>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</si>
  <si>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</si>
  <si>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</si>
  <si>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</si>
  <si>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</si>
  <si>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</si>
  <si>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</si>
  <si>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</si>
  <si>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</si>
  <si>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</si>
  <si>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</si>
  <si>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</si>
  <si>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</si>
  <si>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</si>
  <si>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</si>
  <si>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</si>
  <si>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</si>
  <si>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</si>
  <si>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</si>
  <si>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</si>
  <si>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</si>
  <si>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</si>
  <si>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</si>
  <si>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</si>
  <si>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</si>
  <si>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</si>
  <si>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</si>
  <si>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</si>
  <si>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</si>
  <si>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</si>
  <si>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</si>
  <si>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</si>
  <si>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</si>
  <si>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</si>
  <si>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</si>
  <si>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</si>
  <si>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</si>
  <si>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</si>
  <si>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</si>
  <si>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</si>
  <si>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</si>
  <si>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</si>
  <si>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</si>
  <si>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</si>
  <si>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</si>
  <si>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</si>
  <si>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</si>
  <si>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</si>
  <si>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</si>
  <si>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</si>
  <si>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</si>
  <si>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</si>
  <si>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</si>
  <si>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</si>
  <si>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</si>
  <si>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</si>
  <si>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</si>
  <si>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</si>
  <si>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</si>
  <si>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</si>
  <si>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</si>
  <si>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</si>
  <si>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</si>
  <si>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</si>
  <si>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</si>
  <si>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</si>
  <si>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</si>
  <si>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</si>
  <si>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</si>
  <si>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</si>
  <si>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</si>
  <si>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</si>
  <si>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</si>
  <si>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</si>
  <si>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</si>
  <si>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</si>
  <si>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</si>
  <si>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</si>
  <si>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</si>
  <si>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</si>
  <si>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</si>
  <si>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</si>
  <si>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</si>
  <si>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</si>
  <si>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</si>
  <si>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</si>
  <si>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</si>
  <si>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</si>
  <si>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</si>
  <si>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</si>
  <si>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</si>
  <si>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</si>
  <si>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</si>
  <si>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</si>
  <si>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</si>
  <si>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</si>
  <si>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</si>
  <si>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</si>
  <si>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</si>
  <si>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</si>
  <si>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</si>
  <si>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</si>
  <si>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</si>
  <si>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</si>
  <si>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</si>
  <si>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</si>
  <si>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</si>
  <si>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</si>
  <si>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</si>
  <si>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</si>
  <si>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</si>
  <si>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</si>
  <si>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</si>
  <si>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</si>
  <si>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</si>
  <si>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</si>
  <si>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</si>
  <si>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</si>
  <si>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</si>
  <si>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</si>
  <si>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</si>
  <si>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</si>
  <si>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</si>
  <si>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</si>
  <si>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</si>
  <si>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</si>
  <si>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</si>
  <si>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</si>
  <si>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</si>
  <si>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</si>
  <si>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</si>
  <si>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</si>
  <si>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</si>
  <si>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</si>
  <si>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</si>
  <si>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</si>
  <si>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</si>
  <si>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</si>
  <si>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</si>
  <si>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</si>
  <si>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</si>
  <si>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</si>
  <si>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</si>
  <si>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</si>
  <si>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</si>
  <si>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</si>
  <si>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</si>
  <si>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</si>
  <si>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</si>
  <si>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</si>
  <si>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</si>
  <si>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</si>
  <si>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</si>
  <si>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</si>
  <si>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</si>
  <si>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</si>
  <si>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</si>
  <si>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</si>
  <si>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</si>
  <si>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</si>
  <si>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</si>
  <si>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</si>
  <si>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</si>
  <si>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</si>
  <si>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</si>
  <si>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</si>
  <si>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</si>
  <si>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</si>
  <si>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</si>
  <si>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</si>
  <si>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</si>
  <si>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</si>
  <si>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</si>
  <si>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</si>
  <si>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</si>
  <si>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</si>
  <si>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</si>
  <si>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</si>
  <si>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</si>
  <si>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</si>
  <si>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</si>
  <si>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</si>
  <si>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</si>
  <si>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</si>
  <si>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</si>
  <si>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</si>
  <si>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</si>
  <si>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</si>
  <si>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</si>
  <si>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</si>
  <si>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</si>
  <si>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</si>
  <si>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</si>
  <si>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</si>
  <si>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</si>
  <si>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</si>
  <si>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</si>
  <si>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</si>
  <si>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</si>
  <si>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</si>
  <si>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</si>
  <si>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</si>
  <si>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</si>
  <si>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</si>
  <si>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</si>
  <si>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</si>
  <si>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</si>
  <si>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</si>
  <si>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</si>
  <si>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</si>
  <si>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</si>
  <si>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</si>
  <si>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</si>
  <si>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</si>
  <si>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</si>
  <si>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</si>
  <si>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</si>
  <si>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</si>
  <si>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</si>
  <si>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</si>
  <si>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</si>
  <si>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</si>
  <si>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</si>
  <si>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</si>
  <si>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</si>
  <si>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</si>
  <si>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</si>
  <si>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</si>
  <si>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</si>
  <si>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</si>
  <si>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</si>
  <si>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</si>
  <si>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</si>
  <si>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</si>
  <si>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</si>
  <si>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</si>
  <si>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</si>
  <si>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</si>
  <si>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</si>
  <si>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</si>
  <si>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</si>
  <si>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</si>
  <si>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</si>
  <si>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</si>
  <si>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</si>
  <si>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</si>
  <si>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</si>
  <si>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</si>
  <si>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</si>
  <si>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</si>
  <si>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</si>
  <si>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</si>
  <si>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</si>
  <si>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</si>
  <si>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</si>
  <si>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</si>
  <si>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</si>
  <si>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</si>
  <si>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</si>
  <si>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</si>
  <si>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</si>
  <si>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</si>
  <si>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</si>
  <si>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</si>
  <si>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</si>
  <si>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</si>
  <si>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</si>
  <si>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</si>
  <si>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</si>
  <si>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</si>
  <si>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</si>
  <si>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</si>
  <si>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</si>
  <si>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</si>
  <si>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</si>
  <si>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</si>
  <si>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</si>
  <si>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</si>
  <si>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</si>
  <si>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</si>
  <si>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</si>
  <si>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</si>
  <si>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</si>
  <si>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</si>
  <si>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</si>
  <si>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</si>
  <si>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</si>
  <si>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</si>
  <si>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</si>
  <si>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</si>
  <si>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</si>
  <si>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</si>
  <si>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</si>
  <si>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</si>
  <si>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</si>
  <si>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</si>
  <si>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</si>
  <si>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</si>
  <si>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</si>
  <si>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</si>
  <si>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</si>
  <si>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</si>
  <si>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</si>
  <si>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</si>
  <si>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</si>
  <si>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</si>
  <si>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</si>
  <si>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</si>
  <si>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</si>
  <si>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</si>
  <si>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</si>
  <si>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</si>
  <si>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</si>
  <si>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</si>
  <si>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</si>
  <si>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</si>
  <si>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</si>
  <si>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</si>
  <si>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</si>
  <si>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</si>
  <si>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</si>
  <si>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</si>
  <si>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</si>
  <si>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</si>
  <si>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</si>
  <si>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</si>
  <si>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</si>
  <si>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</si>
  <si>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</si>
  <si>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</si>
  <si>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</si>
  <si>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</si>
  <si>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</si>
  <si>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</si>
  <si>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</si>
  <si>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</si>
  <si>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</si>
  <si>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</si>
  <si>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</si>
  <si>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</si>
  <si>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</si>
  <si>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</si>
  <si>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</si>
  <si>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</si>
  <si>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</si>
  <si>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</si>
  <si>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</si>
  <si>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</si>
  <si>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</si>
  <si>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</si>
  <si>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</si>
  <si>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</si>
  <si>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</si>
  <si>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</si>
  <si>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</si>
  <si>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</si>
  <si>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</si>
  <si>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</si>
  <si>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</si>
  <si>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</si>
  <si>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</si>
  <si>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</si>
  <si>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</si>
  <si>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</si>
  <si>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</si>
  <si>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</si>
  <si>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</si>
  <si>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</si>
  <si>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</si>
  <si>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</si>
  <si>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</si>
  <si>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</si>
  <si>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</si>
  <si>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</si>
  <si>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</si>
  <si>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</si>
  <si>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</si>
  <si>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</si>
  <si>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</si>
  <si>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</si>
  <si>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</si>
  <si>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</si>
  <si>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</si>
  <si>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</si>
  <si>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</si>
  <si>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</si>
  <si>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</si>
  <si>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</si>
  <si>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</si>
  <si>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</si>
  <si>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</si>
  <si>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</si>
  <si>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</si>
  <si>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</si>
  <si>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</si>
  <si>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</si>
  <si>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</si>
  <si>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</si>
  <si>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</si>
  <si>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</si>
  <si>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</si>
  <si>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</si>
  <si>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</si>
  <si>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</si>
  <si>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</si>
  <si>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</si>
  <si>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</si>
  <si>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</si>
  <si>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</si>
  <si>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</si>
  <si>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</si>
  <si>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</si>
  <si>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</si>
  <si>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</si>
  <si>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</si>
  <si>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</si>
  <si>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</si>
  <si>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</si>
  <si>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</si>
  <si>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</si>
  <si>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</si>
  <si>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</si>
  <si>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</si>
  <si>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</si>
  <si>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</si>
  <si>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</si>
  <si>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</si>
  <si>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</si>
  <si>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</si>
  <si>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</si>
  <si>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</si>
  <si>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</si>
  <si>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</si>
  <si>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</si>
  <si>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</si>
  <si>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</si>
  <si>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</si>
  <si>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</si>
  <si>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</si>
  <si>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</si>
  <si>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</si>
  <si>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</si>
  <si>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</si>
  <si>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</si>
  <si>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</si>
  <si>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</si>
  <si>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</si>
  <si>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</si>
  <si>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</si>
  <si>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</si>
  <si>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</si>
  <si>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</si>
  <si>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</si>
  <si>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</si>
  <si>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</si>
  <si>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</si>
  <si>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</si>
  <si>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</si>
  <si>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</si>
  <si>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</si>
  <si>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</si>
  <si>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</si>
  <si>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</si>
  <si>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</si>
  <si>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</si>
  <si>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</si>
  <si>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</si>
  <si>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</si>
  <si>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</si>
  <si>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</si>
  <si>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</si>
  <si>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</si>
  <si>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</si>
  <si>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</si>
  <si>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</si>
  <si>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</si>
  <si>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</si>
  <si>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</si>
  <si>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</si>
  <si>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</si>
  <si>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</si>
  <si>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</si>
  <si>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</si>
  <si>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</si>
  <si>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</si>
  <si>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</si>
  <si>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</si>
  <si>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</si>
  <si>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</si>
  <si>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</si>
  <si>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</si>
  <si>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</si>
  <si>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</si>
  <si>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</si>
  <si>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</si>
  <si>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</si>
  <si>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</si>
  <si>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</si>
  <si>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</si>
  <si>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</si>
  <si>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</si>
  <si>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</si>
  <si>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</si>
  <si>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</si>
  <si>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</si>
  <si>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</si>
  <si>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</si>
  <si>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</si>
  <si>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</si>
  <si>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</si>
  <si>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</si>
  <si>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</si>
  <si>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</si>
  <si>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</si>
  <si>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</si>
  <si>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</si>
  <si>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</si>
  <si>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</si>
  <si>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</si>
  <si>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</si>
  <si>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</si>
  <si>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</si>
  <si>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</si>
  <si>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</si>
  <si>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</si>
  <si>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</si>
  <si>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</si>
  <si>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</si>
  <si>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</si>
  <si>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</si>
  <si>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</si>
  <si>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</si>
  <si>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</si>
  <si>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</si>
  <si>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</si>
  <si>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</si>
  <si>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</si>
  <si>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</si>
  <si>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</si>
  <si>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</si>
  <si>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</si>
  <si>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</si>
  <si>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</si>
  <si>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</si>
  <si>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</si>
  <si>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</si>
  <si>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</si>
  <si>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</si>
  <si>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</si>
  <si>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</si>
  <si>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</si>
  <si>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</si>
  <si>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</si>
  <si>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</si>
  <si>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</si>
  <si>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</si>
  <si>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</si>
  <si>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</si>
  <si>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</si>
  <si>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</si>
  <si>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</si>
  <si>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</si>
  <si>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</si>
  <si>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</si>
  <si>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</si>
  <si>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</si>
  <si>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</si>
  <si>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</si>
  <si>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</si>
  <si>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</si>
  <si>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</si>
  <si>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</si>
  <si>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</si>
  <si>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</si>
  <si>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</si>
  <si>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</si>
  <si>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</si>
  <si>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</si>
  <si>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</si>
  <si>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</si>
  <si>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</si>
  <si>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</si>
  <si>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</si>
  <si>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</si>
  <si>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</si>
  <si>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</si>
  <si>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</si>
  <si>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</si>
  <si>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</si>
  <si>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</si>
  <si>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</si>
  <si>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</si>
  <si>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</si>
  <si>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</si>
  <si>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</si>
  <si>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</si>
  <si>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</si>
  <si>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</si>
  <si>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</si>
  <si>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</si>
  <si>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</si>
  <si>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</si>
  <si>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</si>
  <si>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</si>
  <si>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</si>
  <si>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</si>
  <si>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</si>
  <si>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</si>
  <si>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</si>
  <si>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</si>
  <si>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</si>
  <si>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</si>
  <si>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</si>
  <si>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</si>
  <si>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</si>
  <si>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</si>
  <si>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</si>
  <si>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</si>
  <si>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</si>
  <si>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</si>
  <si>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</si>
  <si>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</si>
  <si>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</si>
  <si>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</si>
  <si>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</si>
  <si>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</si>
  <si>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</si>
  <si>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</si>
  <si>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</si>
  <si>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</si>
  <si>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</si>
  <si>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</si>
  <si>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</si>
  <si>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</si>
  <si>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</si>
  <si>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</si>
  <si>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</si>
  <si>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</si>
  <si>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</si>
  <si>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</si>
  <si>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</si>
  <si>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</si>
  <si>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</si>
  <si>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</si>
  <si>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</si>
  <si>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</si>
  <si>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</si>
  <si>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</si>
  <si>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</si>
  <si>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</si>
  <si>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</si>
  <si>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</si>
  <si>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</si>
  <si>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</si>
  <si>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</si>
  <si>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</si>
  <si>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</si>
  <si>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</si>
  <si>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</si>
  <si>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</si>
  <si>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</si>
  <si>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</si>
  <si>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</si>
  <si>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</si>
  <si>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</si>
  <si>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</si>
  <si>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</si>
  <si>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</si>
  <si>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</si>
  <si>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</si>
  <si>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</si>
  <si>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</si>
  <si>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</si>
  <si>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</si>
  <si>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</si>
  <si>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</si>
  <si>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</si>
  <si>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</si>
  <si>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</si>
  <si>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</si>
  <si>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</si>
  <si>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</si>
  <si>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</si>
  <si>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</si>
  <si>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</si>
  <si>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</si>
  <si>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</si>
  <si>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</si>
  <si>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</si>
  <si>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</si>
  <si>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</si>
  <si>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</si>
  <si>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</si>
  <si>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</si>
  <si>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</si>
  <si>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</si>
  <si>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</si>
  <si>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</si>
  <si>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</si>
  <si>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</si>
  <si>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</si>
  <si>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</si>
  <si>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</si>
  <si>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</si>
  <si>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</si>
  <si>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</si>
  <si>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</si>
  <si>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</si>
  <si>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</si>
  <si>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</si>
  <si>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</si>
  <si>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</si>
  <si>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</si>
  <si>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</si>
  <si>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</si>
  <si>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</si>
  <si>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</si>
  <si>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</si>
  <si>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</si>
  <si>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</si>
  <si>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</si>
  <si>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</si>
  <si>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</si>
  <si>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</si>
  <si>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</si>
  <si>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</si>
  <si>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</si>
  <si>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</si>
  <si>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</si>
  <si>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МКОУ Колодеевская ООШ</t>
  </si>
  <si>
    <t/>
  </si>
  <si>
    <t>Бутурлиновский район, с. Колодеевка, ул. Советская, д. 118</t>
  </si>
  <si>
    <t>14350560</t>
  </si>
  <si>
    <t>1</t>
  </si>
  <si>
    <t>Директор</t>
  </si>
  <si>
    <t>Саратовская Л. И.</t>
  </si>
  <si>
    <t>8 (47361) 5-63-90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</si>
</sst>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49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Temp\_4G60XW43N\_4G60XW43S.JPG" TargetMode="External" /><Relationship Id="rId2" Type="http://schemas.openxmlformats.org/officeDocument/2006/relationships/image" Target="file://C:\Temp\_4G60XW424\_4G60XW43E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_4G60XW43S.JPG" descr="C:\Temp\_4G60XW43N\_4G60XW43S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3721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G60XW43E.PNG" descr="C:\Temp\_4G60XW424\_4G60XW43E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54367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16">
      <selection activeCell="Q38" sqref="Q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6" t="s">
        <v>584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8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09" t="s">
        <v>1002</v>
      </c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2" t="s">
        <v>597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4"/>
    </row>
    <row r="15" ht="15" customHeight="1" thickBot="1"/>
    <row r="16" spans="8:76" ht="15" customHeight="1" thickBot="1">
      <c r="H16" s="209" t="s">
        <v>782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1"/>
    </row>
    <row r="17" ht="19.5" customHeight="1" thickBot="1"/>
    <row r="18" spans="11:73" ht="15" customHeight="1">
      <c r="K18" s="215" t="s">
        <v>603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</row>
    <row r="19" spans="11:73" ht="15" customHeight="1">
      <c r="K19" s="178" t="s">
        <v>604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80"/>
    </row>
    <row r="20" spans="11:73" ht="15" customHeight="1">
      <c r="K20" s="223" t="s">
        <v>575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31">
        <v>2015</v>
      </c>
      <c r="AN20" s="231"/>
      <c r="AO20" s="231"/>
      <c r="AP20" s="64" t="s">
        <v>577</v>
      </c>
      <c r="AQ20" s="179">
        <f>Year+1</f>
        <v>2016</v>
      </c>
      <c r="AR20" s="179"/>
      <c r="AS20" s="179"/>
      <c r="AT20" s="232" t="s">
        <v>576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3"/>
    </row>
    <row r="21" spans="11:73" ht="15" customHeight="1" thickBot="1">
      <c r="K21" s="220" t="s">
        <v>602</v>
      </c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</row>
    <row r="22" ht="19.5" customHeight="1" thickBot="1"/>
    <row r="23" spans="1:84" ht="15" thickBot="1">
      <c r="A23" s="241" t="s">
        <v>598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209" t="s">
        <v>599</v>
      </c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1"/>
      <c r="BQ23" s="225" t="s">
        <v>569</v>
      </c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  <c r="CD23" s="69"/>
      <c r="CE23" s="69"/>
      <c r="CF23" s="28"/>
    </row>
    <row r="24" spans="1:84" ht="15">
      <c r="A24" s="236" t="s">
        <v>198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7"/>
      <c r="AY24" s="234" t="s">
        <v>601</v>
      </c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35"/>
      <c r="BO24" s="201" t="s">
        <v>286</v>
      </c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44"/>
    </row>
    <row r="25" spans="1:84" ht="39.75" customHeight="1">
      <c r="A25" s="238" t="s">
        <v>812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44"/>
    </row>
    <row r="26" spans="1:84" ht="39.75" customHeight="1" thickBot="1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30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44"/>
    </row>
    <row r="27" spans="1:84" ht="15.75" thickBo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9" t="s">
        <v>600</v>
      </c>
      <c r="BT27" s="210"/>
      <c r="BU27" s="210"/>
      <c r="BV27" s="210"/>
      <c r="BW27" s="210"/>
      <c r="BX27" s="210"/>
      <c r="BY27" s="210"/>
      <c r="BZ27" s="210"/>
      <c r="CA27" s="21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5" t="s">
        <v>1003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3" t="s">
        <v>1574</v>
      </c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4"/>
    </row>
    <row r="30" spans="1:84" ht="15" thickBot="1">
      <c r="A30" s="175" t="s">
        <v>567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7"/>
      <c r="R30" s="177"/>
      <c r="S30" s="177"/>
      <c r="T30" s="177"/>
      <c r="U30" s="177"/>
      <c r="V30" s="177"/>
      <c r="W30" s="177"/>
      <c r="X30" s="218" t="s">
        <v>1576</v>
      </c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9"/>
    </row>
    <row r="31" spans="1:84" ht="13.5" thickBot="1">
      <c r="A31" s="192" t="s">
        <v>568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93"/>
      <c r="Q31" s="194" t="s">
        <v>574</v>
      </c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6"/>
    </row>
    <row r="32" spans="1:84" ht="12.7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92" t="s">
        <v>585</v>
      </c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97" t="s">
        <v>586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9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</row>
    <row r="33" spans="1:84" ht="12.7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200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200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200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ht="12.7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203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>
      <c r="A37" s="181">
        <v>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>
        <v>2</v>
      </c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>
        <v>3</v>
      </c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>
        <v>4</v>
      </c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>
        <v>5</v>
      </c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</row>
    <row r="38" spans="1:87" s="78" customFormat="1" ht="13.5" thickBot="1">
      <c r="A38" s="185">
        <v>609535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182" t="s">
        <v>1577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8"/>
      <c r="AH38" s="182" t="s">
        <v>1578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8"/>
      <c r="AY38" s="182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8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  <c r="CG38" s="13"/>
      <c r="CH38" s="13"/>
      <c r="CI38" s="13"/>
    </row>
    <row r="40" ht="12.75"/>
  </sheetData>
  <sheetProtection password="E2BC" sheet="1" objects="1" scenarios="1" selectLockedCells="1"/>
  <mergeCells count="41">
    <mergeCell ref="A23:AX23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H32:AX36"/>
    <mergeCell ref="H10:BX10"/>
    <mergeCell ref="H12:BX12"/>
    <mergeCell ref="E14:CA14"/>
    <mergeCell ref="H16:BX16"/>
    <mergeCell ref="K18:BU18"/>
    <mergeCell ref="X30:CF30"/>
    <mergeCell ref="BS27:CA27"/>
    <mergeCell ref="K21:BU21"/>
    <mergeCell ref="K20:AL20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32:BO36"/>
    <mergeCell ref="BP32:CF36"/>
    <mergeCell ref="X29:CF29"/>
    <mergeCell ref="A29:W29"/>
    <mergeCell ref="A30:W30"/>
    <mergeCell ref="K19:BU19"/>
    <mergeCell ref="A27:AX27"/>
    <mergeCell ref="A31:P36"/>
    <mergeCell ref="Q31:CF31"/>
    <mergeCell ref="Q32:AG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627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495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205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205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1026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920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10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514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5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45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36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36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25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25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1282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622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16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16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7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7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3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16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16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11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1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624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625</v>
      </c>
      <c r="P18" s="260" t="s">
        <v>1027</v>
      </c>
      <c r="Q18" s="280"/>
      <c r="R18" s="246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5</v>
      </c>
      <c r="S22" s="36">
        <v>0</v>
      </c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21</v>
      </c>
      <c r="S24" s="36">
        <v>0</v>
      </c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</v>
      </c>
      <c r="Q26" s="36">
        <v>0</v>
      </c>
      <c r="R26" s="36">
        <v>12</v>
      </c>
      <c r="S26" s="36">
        <v>0</v>
      </c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>
        <v>0</v>
      </c>
      <c r="R27" s="36">
        <v>38</v>
      </c>
      <c r="S27" s="36">
        <v>0</v>
      </c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12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</v>
      </c>
      <c r="Q21" s="36">
        <v>0</v>
      </c>
      <c r="R21" s="36">
        <v>0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</v>
      </c>
      <c r="Q22" s="36">
        <v>0</v>
      </c>
      <c r="R22" s="36">
        <v>0</v>
      </c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>
        <v>0</v>
      </c>
      <c r="R23" s="36">
        <v>0</v>
      </c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624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980</v>
      </c>
      <c r="B18" s="246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981</v>
      </c>
      <c r="Q18" s="246"/>
      <c r="R18" s="246" t="s">
        <v>982</v>
      </c>
      <c r="S18" s="246"/>
      <c r="T18" s="246" t="s">
        <v>983</v>
      </c>
      <c r="U18" s="246"/>
      <c r="V18" s="260" t="s">
        <v>519</v>
      </c>
      <c r="W18" s="261"/>
      <c r="X18" s="246" t="s">
        <v>520</v>
      </c>
      <c r="Y18" s="246"/>
      <c r="Z18" s="246" t="s">
        <v>521</v>
      </c>
      <c r="AA18" s="246"/>
      <c r="AB18" s="246" t="s">
        <v>522</v>
      </c>
      <c r="AC18" s="246"/>
      <c r="AD18" s="260" t="s">
        <v>984</v>
      </c>
      <c r="AE18" s="261"/>
      <c r="AF18" s="1"/>
    </row>
    <row r="19" spans="1:32" s="7" customFormat="1" ht="39.75" customHeight="1">
      <c r="A19" s="192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0</v>
      </c>
      <c r="Q21" s="36">
        <v>0</v>
      </c>
      <c r="R21" s="36">
        <v>0</v>
      </c>
      <c r="S21" s="36">
        <v>0</v>
      </c>
      <c r="T21" s="36">
        <v>3</v>
      </c>
      <c r="U21" s="36">
        <v>9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0</v>
      </c>
      <c r="Q22" s="36">
        <v>0</v>
      </c>
      <c r="R22" s="36">
        <v>0</v>
      </c>
      <c r="S22" s="36">
        <v>0</v>
      </c>
      <c r="T22" s="36">
        <v>4</v>
      </c>
      <c r="U22" s="36">
        <v>13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0</v>
      </c>
      <c r="Q24" s="36">
        <v>0</v>
      </c>
      <c r="R24" s="36">
        <v>0</v>
      </c>
      <c r="S24" s="36">
        <v>0</v>
      </c>
      <c r="T24" s="36">
        <v>7</v>
      </c>
      <c r="U24" s="36">
        <v>22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580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527</v>
      </c>
      <c r="Q18" s="281"/>
      <c r="R18" s="281"/>
      <c r="S18" s="281"/>
      <c r="T18" s="246" t="s">
        <v>528</v>
      </c>
      <c r="U18" s="281"/>
      <c r="V18" s="281"/>
      <c r="W18" s="281"/>
      <c r="X18" s="60"/>
    </row>
    <row r="19" spans="1:24" ht="13.5" customHeight="1">
      <c r="A19" s="19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775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813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578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162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1438</v>
      </c>
      <c r="N18" s="249" t="s">
        <v>1437</v>
      </c>
      <c r="O18" s="246" t="s">
        <v>625</v>
      </c>
      <c r="P18" s="246" t="s">
        <v>699</v>
      </c>
      <c r="Q18" s="246"/>
      <c r="R18" s="246"/>
      <c r="S18" s="246"/>
      <c r="T18" s="246"/>
      <c r="U18" s="246"/>
      <c r="V18" s="246"/>
      <c r="W18" s="246" t="s">
        <v>163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2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3</v>
      </c>
      <c r="U21" s="31">
        <v>13</v>
      </c>
      <c r="V21" s="31">
        <v>0</v>
      </c>
      <c r="W21" s="31">
        <v>25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3</v>
      </c>
      <c r="R22" s="157">
        <v>4</v>
      </c>
      <c r="S22" s="157">
        <v>2</v>
      </c>
      <c r="T22" s="155"/>
      <c r="U22" s="148"/>
      <c r="V22" s="148"/>
      <c r="W22" s="148"/>
      <c r="X22" s="1"/>
    </row>
    <row r="23" spans="1:24" ht="15.75">
      <c r="A23" s="246"/>
      <c r="L23" s="142" t="s">
        <v>1575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7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8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1575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583</v>
      </c>
      <c r="L27" s="119" t="s">
        <v>1575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6"/>
      <c r="L28" s="119" t="s">
        <v>1575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1575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1575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9"/>
      <c r="L31" s="120" t="s">
        <v>1575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694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158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24" t="s">
        <v>641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ht="25.5" customHeight="1">
      <c r="A18" s="246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561</v>
      </c>
      <c r="Q18" s="246"/>
      <c r="R18" s="246"/>
      <c r="S18" s="246" t="s">
        <v>292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562</v>
      </c>
      <c r="Q19" s="6" t="s">
        <v>1119</v>
      </c>
      <c r="R19" s="6" t="s">
        <v>563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526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24" t="s">
        <v>641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9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625</v>
      </c>
      <c r="P17" s="246" t="s">
        <v>703</v>
      </c>
      <c r="Q17" s="246" t="s">
        <v>635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1031</v>
      </c>
      <c r="R18" s="246" t="s">
        <v>636</v>
      </c>
      <c r="S18" s="246"/>
      <c r="T18" s="246"/>
      <c r="U18" s="246"/>
      <c r="V18" s="246"/>
      <c r="W18" s="246"/>
      <c r="X18" s="246"/>
      <c r="Y18" s="246"/>
      <c r="Z18" s="246" t="s">
        <v>562</v>
      </c>
    </row>
    <row r="19" spans="1:26" ht="76.5">
      <c r="A19" s="19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2"/>
      <c r="P19" s="246"/>
      <c r="Q19" s="246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4" t="s">
        <v>641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9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625</v>
      </c>
      <c r="P17" s="246" t="s">
        <v>1456</v>
      </c>
      <c r="Q17" s="246" t="s">
        <v>635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1031</v>
      </c>
      <c r="R18" s="246" t="s">
        <v>636</v>
      </c>
      <c r="S18" s="246"/>
      <c r="T18" s="246"/>
      <c r="U18" s="246"/>
      <c r="V18" s="246"/>
      <c r="W18" s="246"/>
      <c r="X18" s="246"/>
      <c r="Y18" s="246"/>
      <c r="Z18" s="246" t="s">
        <v>562</v>
      </c>
    </row>
    <row r="19" spans="1:26" ht="76.5">
      <c r="A19" s="19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2"/>
      <c r="P19" s="246"/>
      <c r="Q19" s="246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4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3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6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5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25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623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558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883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556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1127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557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588</v>
      </c>
    </row>
    <row r="31" spans="1:23" ht="15.75">
      <c r="A31" s="79" t="s">
        <v>589</v>
      </c>
      <c r="O31" s="287" t="s">
        <v>1579</v>
      </c>
      <c r="P31" s="287"/>
      <c r="Q31" s="287"/>
      <c r="S31" s="287" t="s">
        <v>1580</v>
      </c>
      <c r="T31" s="287"/>
      <c r="U31" s="287"/>
      <c r="W31" s="80"/>
    </row>
    <row r="32" spans="15:23" ht="12.75">
      <c r="O32" s="179" t="s">
        <v>999</v>
      </c>
      <c r="P32" s="179"/>
      <c r="Q32" s="179"/>
      <c r="S32" s="285" t="s">
        <v>587</v>
      </c>
      <c r="T32" s="285"/>
      <c r="U32" s="285"/>
      <c r="W32" s="13" t="s">
        <v>998</v>
      </c>
    </row>
    <row r="33" ht="12.75"/>
    <row r="34" spans="15:21" ht="15.75">
      <c r="O34" s="287" t="s">
        <v>1581</v>
      </c>
      <c r="P34" s="287"/>
      <c r="Q34" s="287"/>
      <c r="S34" s="286">
        <v>42265</v>
      </c>
      <c r="T34" s="286"/>
      <c r="U34" s="286"/>
    </row>
    <row r="35" spans="15:21" ht="12.75">
      <c r="O35" s="179" t="s">
        <v>1000</v>
      </c>
      <c r="P35" s="179"/>
      <c r="Q35" s="179"/>
      <c r="S35" s="266" t="s">
        <v>1001</v>
      </c>
      <c r="T35" s="285"/>
      <c r="U35" s="285"/>
    </row>
    <row r="36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SUM(H4:H8,H9,H18,H26,H30,H246,H374,H376,H380,H383,H385,H387,H415,H451,H458,H531,H600,H622,H627,H684,H741,H763)</f>
        <v>0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МКОУ Колодеевская ООШ</v>
      </c>
      <c r="O4" s="117">
        <f ca="1">TODAY()</f>
        <v>42299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Бутурлиновский район, с. Колодеевка, ул. Советская, д. 118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14350560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23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aca="true" t="shared" si="4" ref="A388:A41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aca="true" t="shared" si="5" ref="A424:A557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8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8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8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8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8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8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8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8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8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8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8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8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8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8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8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8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8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8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8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8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8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8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8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8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8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8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8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8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8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8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8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8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8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8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8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8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8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8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1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0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8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8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8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8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8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aca="true" t="shared" si="6" ref="A558:A782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8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8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8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8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8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8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8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8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8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8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8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8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8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8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8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8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8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8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8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8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8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8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8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8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8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8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8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8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8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8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aca="true" t="shared" si="7" ref="A786:A849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aca="true" t="shared" si="8" ref="A850:A862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7" spans="5:8" ht="12.75">
      <c r="E867" s="7"/>
      <c r="H867" s="109"/>
    </row>
    <row r="868" spans="5:8" ht="12.75">
      <c r="E868" s="7"/>
      <c r="H868" s="109"/>
    </row>
    <row r="869" spans="5:8" ht="12.75">
      <c r="E869" s="7"/>
      <c r="H869" s="109"/>
    </row>
    <row r="870" spans="5:8" ht="12.75">
      <c r="E870" s="7"/>
      <c r="H870" s="109"/>
    </row>
    <row r="871" spans="5:8" ht="12.75">
      <c r="E871" s="7"/>
      <c r="H871" s="109"/>
    </row>
    <row r="872" spans="5:8" ht="12.75">
      <c r="E872" s="7"/>
      <c r="H872" s="109"/>
    </row>
    <row r="873" spans="5:8" ht="12.75">
      <c r="E873" s="7"/>
      <c r="H873" s="109"/>
    </row>
    <row r="874" spans="5:8" ht="12.75">
      <c r="E874" s="7"/>
      <c r="H874" s="109"/>
    </row>
    <row r="875" spans="5:8" ht="12.75">
      <c r="E875" s="7"/>
      <c r="H875" s="109"/>
    </row>
    <row r="878" ht="12.75">
      <c r="A878" t="s">
        <v>1165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1199</v>
      </c>
      <c r="B2" s="118" t="s">
        <v>546</v>
      </c>
      <c r="C2" s="118" t="s">
        <v>1200</v>
      </c>
    </row>
    <row r="3" spans="1:3" ht="12.75">
      <c r="A3" s="118" t="s">
        <v>1201</v>
      </c>
      <c r="B3" s="118" t="s">
        <v>547</v>
      </c>
      <c r="C3" s="118" t="s">
        <v>1202</v>
      </c>
    </row>
    <row r="4" spans="1:3" ht="12.75">
      <c r="A4" s="118" t="s">
        <v>1203</v>
      </c>
      <c r="B4" s="118" t="s">
        <v>548</v>
      </c>
      <c r="C4" s="118" t="s">
        <v>1204</v>
      </c>
    </row>
    <row r="5" spans="1:3" ht="12.75">
      <c r="A5" s="118" t="s">
        <v>1205</v>
      </c>
      <c r="B5" s="118" t="s">
        <v>549</v>
      </c>
      <c r="C5" s="118" t="s">
        <v>1206</v>
      </c>
    </row>
    <row r="6" spans="1:3" ht="12.75">
      <c r="A6" s="118" t="s">
        <v>1207</v>
      </c>
      <c r="B6" s="118" t="s">
        <v>963</v>
      </c>
      <c r="C6" s="118" t="s">
        <v>1208</v>
      </c>
    </row>
    <row r="7" spans="1:3" ht="12.75">
      <c r="A7" s="118" t="s">
        <v>1209</v>
      </c>
      <c r="B7" s="118" t="s">
        <v>964</v>
      </c>
      <c r="C7" s="118" t="s">
        <v>1210</v>
      </c>
    </row>
    <row r="8" spans="1:3" ht="12.75">
      <c r="A8" s="118" t="s">
        <v>1211</v>
      </c>
      <c r="B8" s="118" t="s">
        <v>965</v>
      </c>
      <c r="C8" s="118" t="s">
        <v>1213</v>
      </c>
    </row>
    <row r="9" spans="1:3" ht="12.75">
      <c r="A9" s="118" t="s">
        <v>1214</v>
      </c>
      <c r="B9" s="118" t="s">
        <v>966</v>
      </c>
      <c r="C9" s="118" t="s">
        <v>1216</v>
      </c>
    </row>
    <row r="10" spans="1:3" ht="12.75">
      <c r="A10" s="118" t="s">
        <v>1217</v>
      </c>
      <c r="B10" s="118" t="s">
        <v>967</v>
      </c>
      <c r="C10" s="118" t="s">
        <v>1219</v>
      </c>
    </row>
    <row r="11" spans="1:3" ht="12.75">
      <c r="A11" s="118" t="s">
        <v>1220</v>
      </c>
      <c r="B11" s="118" t="s">
        <v>1212</v>
      </c>
      <c r="C11" s="118" t="s">
        <v>1222</v>
      </c>
    </row>
    <row r="12" spans="1:3" ht="12.75">
      <c r="A12" s="118" t="s">
        <v>1223</v>
      </c>
      <c r="B12" s="118" t="s">
        <v>1215</v>
      </c>
      <c r="C12" s="118" t="s">
        <v>1225</v>
      </c>
    </row>
    <row r="13" spans="1:3" ht="12.75">
      <c r="A13" s="118" t="s">
        <v>1226</v>
      </c>
      <c r="B13" s="118" t="s">
        <v>1218</v>
      </c>
      <c r="C13" s="118" t="s">
        <v>1228</v>
      </c>
    </row>
    <row r="14" spans="1:3" ht="12.75">
      <c r="A14" s="118" t="s">
        <v>1229</v>
      </c>
      <c r="B14" s="118" t="s">
        <v>1221</v>
      </c>
      <c r="C14" s="118" t="s">
        <v>1231</v>
      </c>
    </row>
    <row r="15" spans="1:3" ht="12.75">
      <c r="A15" s="118" t="s">
        <v>1232</v>
      </c>
      <c r="B15" s="118" t="s">
        <v>1224</v>
      </c>
      <c r="C15" s="118" t="s">
        <v>1234</v>
      </c>
    </row>
    <row r="16" spans="1:3" ht="12.75">
      <c r="A16" s="118" t="s">
        <v>1236</v>
      </c>
      <c r="B16" s="118" t="s">
        <v>1235</v>
      </c>
      <c r="C16" s="118" t="s">
        <v>1238</v>
      </c>
    </row>
    <row r="17" spans="1:3" ht="12.75">
      <c r="A17" s="118" t="s">
        <v>1239</v>
      </c>
      <c r="B17" s="118" t="s">
        <v>1227</v>
      </c>
      <c r="C17" s="118" t="s">
        <v>1241</v>
      </c>
    </row>
    <row r="18" spans="1:3" ht="12.75">
      <c r="A18" s="118" t="s">
        <v>1242</v>
      </c>
      <c r="B18" s="118" t="s">
        <v>1230</v>
      </c>
      <c r="C18" s="118" t="s">
        <v>1244</v>
      </c>
    </row>
    <row r="19" spans="1:3" ht="12.75">
      <c r="A19" s="118" t="s">
        <v>1245</v>
      </c>
      <c r="B19" s="118" t="s">
        <v>1233</v>
      </c>
      <c r="C19" s="118" t="s">
        <v>1247</v>
      </c>
    </row>
    <row r="20" spans="1:3" ht="12.75">
      <c r="A20" s="118" t="s">
        <v>1248</v>
      </c>
      <c r="B20" s="118" t="s">
        <v>1237</v>
      </c>
      <c r="C20" s="118" t="s">
        <v>1250</v>
      </c>
    </row>
    <row r="21" spans="1:3" ht="12.75">
      <c r="A21" s="118" t="s">
        <v>1251</v>
      </c>
      <c r="B21" s="118" t="s">
        <v>1243</v>
      </c>
      <c r="C21" s="118" t="s">
        <v>1253</v>
      </c>
    </row>
    <row r="22" spans="1:3" ht="12.75">
      <c r="A22" s="118" t="s">
        <v>1254</v>
      </c>
      <c r="B22" s="118" t="s">
        <v>1240</v>
      </c>
      <c r="C22" s="118" t="s">
        <v>1256</v>
      </c>
    </row>
    <row r="23" spans="1:3" ht="12.75">
      <c r="A23" s="118" t="s">
        <v>1257</v>
      </c>
      <c r="B23" s="118" t="s">
        <v>1252</v>
      </c>
      <c r="C23" s="118" t="s">
        <v>1259</v>
      </c>
    </row>
    <row r="24" spans="1:3" ht="12.75">
      <c r="A24" s="118" t="s">
        <v>1260</v>
      </c>
      <c r="B24" s="118" t="s">
        <v>1246</v>
      </c>
      <c r="C24" s="118" t="s">
        <v>1262</v>
      </c>
    </row>
    <row r="25" spans="1:3" ht="12.75">
      <c r="A25" s="118" t="s">
        <v>1263</v>
      </c>
      <c r="B25" s="118" t="s">
        <v>1249</v>
      </c>
      <c r="C25" s="118" t="s">
        <v>1265</v>
      </c>
    </row>
    <row r="26" spans="1:3" ht="12.75">
      <c r="A26" s="118" t="s">
        <v>1266</v>
      </c>
      <c r="B26" s="118" t="s">
        <v>1255</v>
      </c>
      <c r="C26" s="118" t="s">
        <v>1268</v>
      </c>
    </row>
    <row r="27" spans="1:3" ht="12.75">
      <c r="A27" s="118" t="s">
        <v>1269</v>
      </c>
      <c r="B27" s="118" t="s">
        <v>1258</v>
      </c>
      <c r="C27" s="118" t="s">
        <v>1271</v>
      </c>
    </row>
    <row r="28" spans="1:3" ht="12.75">
      <c r="A28" s="118" t="s">
        <v>1272</v>
      </c>
      <c r="B28" s="118" t="s">
        <v>1261</v>
      </c>
      <c r="C28" s="118" t="s">
        <v>1274</v>
      </c>
    </row>
    <row r="29" spans="1:3" ht="12.75">
      <c r="A29" s="118" t="s">
        <v>1276</v>
      </c>
      <c r="B29" s="118" t="s">
        <v>1275</v>
      </c>
      <c r="C29" s="118" t="s">
        <v>1278</v>
      </c>
    </row>
    <row r="30" spans="1:3" ht="12.75">
      <c r="A30" s="118" t="s">
        <v>1279</v>
      </c>
      <c r="B30" s="118" t="s">
        <v>1264</v>
      </c>
      <c r="C30" s="118" t="s">
        <v>1281</v>
      </c>
    </row>
    <row r="31" spans="1:3" ht="12.75">
      <c r="A31" s="118" t="s">
        <v>1282</v>
      </c>
      <c r="B31" s="118" t="s">
        <v>1267</v>
      </c>
      <c r="C31" s="118" t="s">
        <v>1284</v>
      </c>
    </row>
    <row r="32" spans="1:3" ht="12.75">
      <c r="A32" s="118" t="s">
        <v>1285</v>
      </c>
      <c r="B32" s="118" t="s">
        <v>1270</v>
      </c>
      <c r="C32" s="118" t="s">
        <v>1287</v>
      </c>
    </row>
    <row r="33" spans="1:3" ht="12.75">
      <c r="A33" s="118" t="s">
        <v>1288</v>
      </c>
      <c r="B33" s="118" t="s">
        <v>1273</v>
      </c>
      <c r="C33" s="118" t="s">
        <v>1290</v>
      </c>
    </row>
    <row r="34" spans="1:3" ht="12.75">
      <c r="A34" s="118" t="s">
        <v>1291</v>
      </c>
      <c r="B34" s="118" t="s">
        <v>1277</v>
      </c>
      <c r="C34" s="118" t="s">
        <v>1293</v>
      </c>
    </row>
    <row r="35" spans="1:3" ht="12.75">
      <c r="A35" s="118" t="s">
        <v>1294</v>
      </c>
      <c r="B35" s="118" t="s">
        <v>1280</v>
      </c>
      <c r="C35" s="118" t="s">
        <v>1296</v>
      </c>
    </row>
    <row r="36" spans="1:3" ht="12.75">
      <c r="A36" s="118" t="s">
        <v>1297</v>
      </c>
      <c r="B36" s="118" t="s">
        <v>1283</v>
      </c>
      <c r="C36" s="118" t="s">
        <v>1299</v>
      </c>
    </row>
    <row r="37" spans="1:3" ht="12.75">
      <c r="A37" s="118" t="s">
        <v>1300</v>
      </c>
      <c r="B37" s="118" t="s">
        <v>1289</v>
      </c>
      <c r="C37" s="118" t="s">
        <v>1302</v>
      </c>
    </row>
    <row r="38" spans="1:3" ht="12.75">
      <c r="A38" s="118" t="s">
        <v>1303</v>
      </c>
      <c r="B38" s="118" t="s">
        <v>1286</v>
      </c>
      <c r="C38" s="118" t="s">
        <v>1305</v>
      </c>
    </row>
    <row r="39" spans="1:3" ht="12.75">
      <c r="A39" s="118" t="s">
        <v>1306</v>
      </c>
      <c r="B39" s="118" t="s">
        <v>1292</v>
      </c>
      <c r="C39" s="118" t="s">
        <v>1308</v>
      </c>
    </row>
    <row r="40" spans="1:3" ht="12.75">
      <c r="A40" s="118" t="s">
        <v>1309</v>
      </c>
      <c r="B40" s="118" t="s">
        <v>1307</v>
      </c>
      <c r="C40" s="118" t="s">
        <v>1311</v>
      </c>
    </row>
    <row r="41" spans="1:3" ht="12.75">
      <c r="A41" s="118" t="s">
        <v>1312</v>
      </c>
      <c r="B41" s="118" t="s">
        <v>1295</v>
      </c>
      <c r="C41" s="118" t="s">
        <v>1314</v>
      </c>
    </row>
    <row r="42" spans="1:3" ht="12.75">
      <c r="A42" s="118" t="s">
        <v>1315</v>
      </c>
      <c r="B42" s="118" t="s">
        <v>1298</v>
      </c>
      <c r="C42" s="118" t="s">
        <v>1317</v>
      </c>
    </row>
    <row r="43" spans="1:3" ht="12.75">
      <c r="A43" s="118" t="s">
        <v>1318</v>
      </c>
      <c r="B43" s="118" t="s">
        <v>1301</v>
      </c>
      <c r="C43" s="118" t="s">
        <v>1320</v>
      </c>
    </row>
    <row r="44" spans="1:3" ht="12.75">
      <c r="A44" s="118" t="s">
        <v>1321</v>
      </c>
      <c r="B44" s="118" t="s">
        <v>1304</v>
      </c>
      <c r="C44" s="118" t="s">
        <v>1323</v>
      </c>
    </row>
    <row r="45" spans="1:3" ht="12.75">
      <c r="A45" s="118" t="s">
        <v>1324</v>
      </c>
      <c r="B45" s="118" t="s">
        <v>1310</v>
      </c>
      <c r="C45" s="118" t="s">
        <v>1326</v>
      </c>
    </row>
    <row r="46" spans="1:3" ht="12.75">
      <c r="A46" s="118" t="s">
        <v>1329</v>
      </c>
      <c r="B46" s="118" t="s">
        <v>1327</v>
      </c>
      <c r="C46" s="118" t="s">
        <v>1331</v>
      </c>
    </row>
    <row r="47" spans="1:3" ht="12.75">
      <c r="A47" s="118" t="s">
        <v>1332</v>
      </c>
      <c r="B47" s="118" t="s">
        <v>1319</v>
      </c>
      <c r="C47" s="118" t="s">
        <v>1334</v>
      </c>
    </row>
    <row r="48" spans="1:3" ht="12.75">
      <c r="A48" s="118" t="s">
        <v>1335</v>
      </c>
      <c r="B48" s="118" t="s">
        <v>1313</v>
      </c>
      <c r="C48" s="118" t="s">
        <v>1337</v>
      </c>
    </row>
    <row r="49" spans="1:3" ht="12.75">
      <c r="A49" s="118" t="s">
        <v>1338</v>
      </c>
      <c r="B49" s="118" t="s">
        <v>1325</v>
      </c>
      <c r="C49" s="118" t="s">
        <v>1340</v>
      </c>
    </row>
    <row r="50" spans="1:3" ht="12.75">
      <c r="A50" s="118" t="s">
        <v>1341</v>
      </c>
      <c r="B50" s="118" t="s">
        <v>1322</v>
      </c>
      <c r="C50" s="118" t="s">
        <v>1343</v>
      </c>
    </row>
    <row r="51" spans="1:3" ht="12.75">
      <c r="A51" s="118" t="s">
        <v>1344</v>
      </c>
      <c r="B51" s="118" t="s">
        <v>1316</v>
      </c>
      <c r="C51" s="118" t="s">
        <v>1346</v>
      </c>
    </row>
    <row r="52" spans="1:3" ht="12.75">
      <c r="A52" s="118" t="s">
        <v>1348</v>
      </c>
      <c r="B52" s="118" t="s">
        <v>1347</v>
      </c>
      <c r="C52" s="118" t="s">
        <v>1350</v>
      </c>
    </row>
    <row r="53" spans="1:3" ht="12.75">
      <c r="A53" s="118" t="s">
        <v>1351</v>
      </c>
      <c r="B53" s="118" t="s">
        <v>1330</v>
      </c>
      <c r="C53" s="118" t="s">
        <v>1353</v>
      </c>
    </row>
    <row r="54" spans="1:3" ht="12.75">
      <c r="A54" s="118" t="s">
        <v>1354</v>
      </c>
      <c r="B54" s="118" t="s">
        <v>1333</v>
      </c>
      <c r="C54" s="118" t="s">
        <v>1356</v>
      </c>
    </row>
    <row r="55" spans="1:3" ht="12.75">
      <c r="A55" s="118" t="s">
        <v>1357</v>
      </c>
      <c r="B55" s="118" t="s">
        <v>1336</v>
      </c>
      <c r="C55" s="118" t="s">
        <v>1359</v>
      </c>
    </row>
    <row r="56" spans="1:3" ht="12.75">
      <c r="A56" s="118" t="s">
        <v>1361</v>
      </c>
      <c r="B56" s="118" t="s">
        <v>1360</v>
      </c>
      <c r="C56" s="118" t="s">
        <v>1363</v>
      </c>
    </row>
    <row r="57" spans="1:3" ht="12.75">
      <c r="A57" s="118" t="s">
        <v>1364</v>
      </c>
      <c r="B57" s="118" t="s">
        <v>1339</v>
      </c>
      <c r="C57" s="118" t="s">
        <v>1366</v>
      </c>
    </row>
    <row r="58" spans="1:3" ht="12.75">
      <c r="A58" s="118" t="s">
        <v>1367</v>
      </c>
      <c r="B58" s="118" t="s">
        <v>1342</v>
      </c>
      <c r="C58" s="118" t="s">
        <v>1369</v>
      </c>
    </row>
    <row r="59" spans="1:3" ht="12.75">
      <c r="A59" s="118" t="s">
        <v>1370</v>
      </c>
      <c r="B59" s="118" t="s">
        <v>1345</v>
      </c>
      <c r="C59" s="118" t="s">
        <v>1372</v>
      </c>
    </row>
    <row r="60" spans="1:3" ht="12.75">
      <c r="A60" s="118" t="s">
        <v>1373</v>
      </c>
      <c r="B60" s="118" t="s">
        <v>1349</v>
      </c>
      <c r="C60" s="118" t="s">
        <v>1375</v>
      </c>
    </row>
    <row r="61" spans="1:3" ht="12.75">
      <c r="A61" s="118" t="s">
        <v>1376</v>
      </c>
      <c r="B61" s="118" t="s">
        <v>1352</v>
      </c>
      <c r="C61" s="118" t="s">
        <v>1378</v>
      </c>
    </row>
    <row r="62" spans="1:3" ht="12.75">
      <c r="A62" s="118" t="s">
        <v>1379</v>
      </c>
      <c r="B62" s="118" t="s">
        <v>1355</v>
      </c>
      <c r="C62" s="118" t="s">
        <v>1381</v>
      </c>
    </row>
    <row r="63" spans="1:3" ht="12.75">
      <c r="A63" s="118" t="s">
        <v>1382</v>
      </c>
      <c r="B63" s="118" t="s">
        <v>1358</v>
      </c>
      <c r="C63" s="118" t="s">
        <v>1384</v>
      </c>
    </row>
    <row r="64" spans="1:3" ht="12.75">
      <c r="A64" s="118" t="s">
        <v>1385</v>
      </c>
      <c r="B64" s="118" t="s">
        <v>1362</v>
      </c>
      <c r="C64" s="118" t="s">
        <v>1387</v>
      </c>
    </row>
    <row r="65" spans="1:3" ht="12.75">
      <c r="A65" s="118" t="s">
        <v>1388</v>
      </c>
      <c r="B65" s="118" t="s">
        <v>1365</v>
      </c>
      <c r="C65" s="118" t="s">
        <v>1390</v>
      </c>
    </row>
    <row r="66" spans="1:3" ht="12.75">
      <c r="A66" s="118" t="s">
        <v>1391</v>
      </c>
      <c r="B66" s="118" t="s">
        <v>1368</v>
      </c>
      <c r="C66" s="118" t="s">
        <v>1393</v>
      </c>
    </row>
    <row r="67" spans="1:3" ht="12.75">
      <c r="A67" s="118" t="s">
        <v>1394</v>
      </c>
      <c r="B67" s="118" t="s">
        <v>1371</v>
      </c>
      <c r="C67" s="118" t="s">
        <v>1396</v>
      </c>
    </row>
    <row r="68" spans="1:3" ht="12.75">
      <c r="A68" s="118" t="s">
        <v>1398</v>
      </c>
      <c r="B68" s="118" t="s">
        <v>1397</v>
      </c>
      <c r="C68" s="118" t="s">
        <v>1400</v>
      </c>
    </row>
    <row r="69" spans="1:3" ht="12.75">
      <c r="A69" s="118" t="s">
        <v>1401</v>
      </c>
      <c r="B69" s="118" t="s">
        <v>1374</v>
      </c>
      <c r="C69" s="118" t="s">
        <v>1403</v>
      </c>
    </row>
    <row r="70" spans="1:3" ht="12.75">
      <c r="A70" s="118" t="s">
        <v>1405</v>
      </c>
      <c r="B70" s="118" t="s">
        <v>1404</v>
      </c>
      <c r="C70" s="118" t="s">
        <v>1407</v>
      </c>
    </row>
    <row r="71" spans="1:3" ht="12.75">
      <c r="A71" s="118" t="s">
        <v>1408</v>
      </c>
      <c r="B71" s="118" t="s">
        <v>1383</v>
      </c>
      <c r="C71" s="118" t="s">
        <v>1409</v>
      </c>
    </row>
    <row r="72" spans="1:3" ht="12.75">
      <c r="A72" s="118" t="s">
        <v>1410</v>
      </c>
      <c r="B72" s="118" t="s">
        <v>1377</v>
      </c>
      <c r="C72" s="118" t="s">
        <v>1411</v>
      </c>
    </row>
    <row r="73" spans="1:3" ht="12.75">
      <c r="A73" s="118" t="s">
        <v>1412</v>
      </c>
      <c r="B73" s="118" t="s">
        <v>1380</v>
      </c>
      <c r="C73" s="118" t="s">
        <v>1413</v>
      </c>
    </row>
    <row r="74" spans="1:3" ht="12.75">
      <c r="A74" s="118" t="s">
        <v>1415</v>
      </c>
      <c r="B74" s="118" t="s">
        <v>1414</v>
      </c>
      <c r="C74" s="118" t="s">
        <v>1416</v>
      </c>
    </row>
    <row r="75" spans="1:3" ht="12.75">
      <c r="A75" s="118" t="s">
        <v>1417</v>
      </c>
      <c r="B75" s="118" t="s">
        <v>1389</v>
      </c>
      <c r="C75" s="118" t="s">
        <v>1418</v>
      </c>
    </row>
    <row r="76" spans="1:3" ht="12.75">
      <c r="A76" s="118" t="s">
        <v>1419</v>
      </c>
      <c r="B76" s="118" t="s">
        <v>1386</v>
      </c>
      <c r="C76" s="118" t="s">
        <v>1420</v>
      </c>
    </row>
    <row r="77" spans="1:3" ht="12.75">
      <c r="A77" s="118" t="s">
        <v>1421</v>
      </c>
      <c r="B77" s="118" t="s">
        <v>1392</v>
      </c>
      <c r="C77" s="118" t="s">
        <v>1422</v>
      </c>
    </row>
    <row r="78" spans="1:3" ht="12.75">
      <c r="A78" s="118" t="s">
        <v>1423</v>
      </c>
      <c r="B78" s="118" t="s">
        <v>1395</v>
      </c>
      <c r="C78" s="118" t="s">
        <v>1424</v>
      </c>
    </row>
    <row r="79" spans="1:3" ht="12.75">
      <c r="A79" s="118" t="s">
        <v>1426</v>
      </c>
      <c r="B79" s="118" t="s">
        <v>1425</v>
      </c>
      <c r="C79" s="118" t="s">
        <v>1427</v>
      </c>
    </row>
    <row r="80" spans="1:3" ht="12.75">
      <c r="A80" s="118" t="s">
        <v>1428</v>
      </c>
      <c r="B80" s="118" t="s">
        <v>1406</v>
      </c>
      <c r="C80" s="118" t="s">
        <v>1429</v>
      </c>
    </row>
    <row r="81" spans="1:3" ht="12.75">
      <c r="A81" s="118" t="s">
        <v>1430</v>
      </c>
      <c r="B81" s="118" t="s">
        <v>1399</v>
      </c>
      <c r="C81" s="118" t="s">
        <v>1431</v>
      </c>
    </row>
    <row r="82" spans="1:3" ht="12.75">
      <c r="A82" s="118" t="s">
        <v>1433</v>
      </c>
      <c r="B82" s="118" t="s">
        <v>1432</v>
      </c>
      <c r="C82" s="118" t="s">
        <v>1434</v>
      </c>
    </row>
    <row r="83" spans="1:3" ht="12.75">
      <c r="A83" s="118" t="s">
        <v>1435</v>
      </c>
      <c r="B83" s="118" t="s">
        <v>1402</v>
      </c>
      <c r="C83" s="118" t="s">
        <v>1436</v>
      </c>
    </row>
    <row r="84" spans="1:3" ht="12.75">
      <c r="A84" s="118" t="s">
        <v>593</v>
      </c>
      <c r="B84" s="118" t="s">
        <v>591</v>
      </c>
      <c r="C84" s="118" t="s">
        <v>590</v>
      </c>
    </row>
    <row r="85" spans="1:2" ht="12.75">
      <c r="A85" s="118" t="s">
        <v>594</v>
      </c>
      <c r="B85" s="118" t="s">
        <v>592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>
        <v>0</v>
      </c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4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2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3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1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1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0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6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5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7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2</v>
      </c>
      <c r="Q21" s="36">
        <v>0</v>
      </c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3</v>
      </c>
      <c r="Q22" s="36">
        <v>0</v>
      </c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5</v>
      </c>
      <c r="Q24" s="36">
        <v>0</v>
      </c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5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625</v>
      </c>
      <c r="P17" s="264" t="s">
        <v>169</v>
      </c>
      <c r="Q17" s="264" t="s">
        <v>200</v>
      </c>
      <c r="R17" s="246" t="s">
        <v>636</v>
      </c>
      <c r="S17" s="246"/>
      <c r="T17" s="246"/>
      <c r="U17" s="265" t="s">
        <v>777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170</v>
      </c>
      <c r="S18" s="258" t="s">
        <v>492</v>
      </c>
      <c r="T18" s="258" t="s">
        <v>874</v>
      </c>
      <c r="U18" s="260" t="s">
        <v>871</v>
      </c>
      <c r="V18" s="261"/>
      <c r="W18" s="260" t="s">
        <v>872</v>
      </c>
      <c r="X18" s="261"/>
      <c r="Y18" s="260" t="s">
        <v>876</v>
      </c>
      <c r="Z18" s="261"/>
      <c r="AA18" s="260" t="s">
        <v>877</v>
      </c>
      <c r="AB18" s="261"/>
      <c r="AC18" s="260" t="s">
        <v>878</v>
      </c>
      <c r="AD18" s="261"/>
      <c r="AE18" s="260" t="s">
        <v>879</v>
      </c>
      <c r="AF18" s="261"/>
      <c r="AG18" s="260" t="s">
        <v>644</v>
      </c>
      <c r="AH18" s="261"/>
      <c r="AI18" s="260" t="s">
        <v>645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3</v>
      </c>
      <c r="R22" s="54">
        <v>0</v>
      </c>
      <c r="S22" s="54">
        <v>0</v>
      </c>
      <c r="T22" s="54">
        <v>2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4</v>
      </c>
      <c r="R24" s="54">
        <v>0</v>
      </c>
      <c r="S24" s="54">
        <v>0</v>
      </c>
      <c r="T24" s="54">
        <v>2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</v>
      </c>
      <c r="R25" s="54">
        <v>0</v>
      </c>
      <c r="S25" s="54">
        <v>0</v>
      </c>
      <c r="T25" s="54">
        <v>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3</v>
      </c>
      <c r="R26" s="54">
        <v>0</v>
      </c>
      <c r="S26" s="54">
        <v>0</v>
      </c>
      <c r="T26" s="54">
        <v>0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</v>
      </c>
      <c r="R27" s="54">
        <v>0</v>
      </c>
      <c r="S27" s="54">
        <v>0</v>
      </c>
      <c r="T27" s="54">
        <v>1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</v>
      </c>
      <c r="R28" s="54">
        <v>0</v>
      </c>
      <c r="S28" s="54">
        <v>0</v>
      </c>
      <c r="T28" s="54">
        <v>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6</v>
      </c>
      <c r="R30" s="54">
        <v>0</v>
      </c>
      <c r="S30" s="54">
        <v>0</v>
      </c>
      <c r="T30" s="54">
        <v>0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5</v>
      </c>
      <c r="R31" s="54">
        <v>0</v>
      </c>
      <c r="S31" s="54">
        <v>0</v>
      </c>
      <c r="T31" s="54">
        <v>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8</v>
      </c>
      <c r="Q35" s="54">
        <v>25</v>
      </c>
      <c r="R35" s="54">
        <v>0</v>
      </c>
      <c r="S35" s="54">
        <v>0</v>
      </c>
      <c r="T35" s="54">
        <v>8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701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916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162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171</v>
      </c>
      <c r="Q18" s="246"/>
      <c r="R18" s="246" t="s">
        <v>59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 ht="12.75">
      <c r="A20" s="272">
        <v>1</v>
      </c>
      <c r="B20" s="251"/>
      <c r="C20" s="272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3</v>
      </c>
      <c r="Q23" s="36">
        <v>2</v>
      </c>
      <c r="R23" s="36">
        <v>0</v>
      </c>
      <c r="S23" s="36">
        <v>3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4</v>
      </c>
      <c r="Q24" s="36">
        <v>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9</v>
      </c>
      <c r="Q30" s="36">
        <v>1</v>
      </c>
      <c r="R30" s="36">
        <v>0</v>
      </c>
      <c r="S30" s="36">
        <v>0</v>
      </c>
      <c r="T30" s="36">
        <v>3</v>
      </c>
      <c r="U30" s="36">
        <v>0</v>
      </c>
      <c r="V30" s="36">
        <v>0</v>
      </c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</v>
      </c>
      <c r="Q31" s="36">
        <v>1</v>
      </c>
      <c r="R31" s="36">
        <v>0</v>
      </c>
      <c r="S31" s="36">
        <v>0</v>
      </c>
      <c r="T31" s="36">
        <v>2</v>
      </c>
      <c r="U31" s="36">
        <v>0</v>
      </c>
      <c r="V31" s="36">
        <v>0</v>
      </c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58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25</v>
      </c>
      <c r="Q40" s="36">
        <v>8</v>
      </c>
      <c r="R40" s="36">
        <v>0</v>
      </c>
      <c r="S40" s="36">
        <v>3</v>
      </c>
      <c r="T40" s="36">
        <v>5</v>
      </c>
      <c r="U40" s="36">
        <v>0</v>
      </c>
      <c r="V40" s="36">
        <v>0</v>
      </c>
    </row>
    <row r="41" spans="1:22" ht="52.5" customHeight="1">
      <c r="A41" s="270" t="s">
        <v>201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578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6" t="s">
        <v>778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11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P32:Q32"/>
    <mergeCell ref="P30:Q30"/>
    <mergeCell ref="P29:Q29"/>
    <mergeCell ref="P28:Q28"/>
    <mergeCell ref="A17:Q17"/>
    <mergeCell ref="P20:Q20"/>
    <mergeCell ref="P19:Q19"/>
    <mergeCell ref="P26:Q26"/>
    <mergeCell ref="P27:Q27"/>
    <mergeCell ref="P31:Q31"/>
    <mergeCell ref="P22:Q22"/>
    <mergeCell ref="P23:Q23"/>
    <mergeCell ref="P24:Q24"/>
    <mergeCell ref="P25:Q25"/>
    <mergeCell ref="P21:Q21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625</v>
      </c>
      <c r="P17" s="246" t="s">
        <v>202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542</v>
      </c>
      <c r="Q18" s="246"/>
      <c r="R18" s="246" t="s">
        <v>543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626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ws</cp:lastModifiedBy>
  <cp:lastPrinted>2015-08-24T11:49:51Z</cp:lastPrinted>
  <dcterms:created xsi:type="dcterms:W3CDTF">2003-03-26T09:58:27Z</dcterms:created>
  <dcterms:modified xsi:type="dcterms:W3CDTF">2015-10-22T11:12:49Z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